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отери факт 2016" sheetId="1" r:id="rId1"/>
  </sheets>
  <definedNames>
    <definedName name="_xlnm.Print_Area" localSheetId="0">'потери факт 2016'!$A$1:$D$19</definedName>
  </definedNames>
  <calcPr fullCalcOnLoad="1"/>
</workbook>
</file>

<file path=xl/sharedStrings.xml><?xml version="1.0" encoding="utf-8"?>
<sst xmlns="http://schemas.openxmlformats.org/spreadsheetml/2006/main" count="22" uniqueCount="22">
  <si>
    <t>закупке электрической энергии для компенсации потерь в сетях и ее стоимости</t>
  </si>
  <si>
    <t>Период</t>
  </si>
  <si>
    <t>август</t>
  </si>
  <si>
    <t>сентябрь</t>
  </si>
  <si>
    <t>октябрь</t>
  </si>
  <si>
    <t>ноябрь</t>
  </si>
  <si>
    <t>декабрь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</si>
  <si>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</si>
  <si>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</si>
  <si>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</si>
  <si>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июль</t>
  </si>
  <si>
    <t>ИТОГО</t>
  </si>
  <si>
    <t>Информация о затратах ООО "Энергопром ГРУПП" на покупку потерь в собственных сетях,</t>
  </si>
  <si>
    <t>январь</t>
  </si>
  <si>
    <t>февраль</t>
  </si>
  <si>
    <t>март</t>
  </si>
  <si>
    <t>апрель</t>
  </si>
  <si>
    <t>май</t>
  </si>
  <si>
    <t>июнь</t>
  </si>
  <si>
    <t>в 2016 году</t>
  </si>
  <si>
    <t>Объем электроэнергии, приобретенной в целях компенсации потерь в сетях, кВт*ч</t>
  </si>
  <si>
    <t>Закупку электрической энергии в целях компенсации потерь в собственных сетях ООО "Энергопром ГРУПП" осуществляет по Договору поставки электрической энергии в целях компенсации потерь, заключенному с ОАО «Ульяновскэнерго».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</si>
</sst>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_-* #,##0\ _₽_-;\-* #,##0\ _₽_-;_-* &quot;-&quot;??\ _₽_-;_-@_-"/>
    <numFmt numFmtId="178" formatCode="_-* #,##0_р_._-;\-* #,##0_р_._-;_-* &quot;-&quot;??_р_._-;_-@_-"/>
    <numFmt numFmtId="179" formatCode="#,##0.0000"/>
    <numFmt numFmtId="180" formatCode="0.0000"/>
    <numFmt numFmtId="181" formatCode="_-* #,##0.00000\ _₽_-;\-* #,##0.00000\ _₽_-;_-* &quot;-&quot;??\ _₽_-;_-@_-"/>
    <numFmt numFmtId="182" formatCode="0.000"/>
    <numFmt numFmtId="183" formatCode="[$-FC19]d\ mmmm\ yyyy\ &quot;г.&quot;"/>
    <numFmt numFmtId="184" formatCode="0.0"/>
    <numFmt numFmtId="18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0" fillId="0" borderId="0" applyBorder="0">
      <alignment vertical="top"/>
      <protection/>
    </xf>
    <xf numFmtId="0" fontId="19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81" fontId="0" fillId="0" borderId="10" xfId="64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64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0" sqref="A20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4.25">
      <c r="A1" s="8" t="s">
        <v>12</v>
      </c>
      <c r="B1" s="8"/>
      <c r="C1" s="8"/>
      <c r="D1" s="8"/>
    </row>
    <row r="2" spans="1:4" ht="14.25">
      <c r="A2" s="8" t="s">
        <v>0</v>
      </c>
      <c r="B2" s="8"/>
      <c r="C2" s="8"/>
      <c r="D2" s="8"/>
    </row>
    <row r="3" spans="1:4" ht="14.25">
      <c r="A3" s="8" t="s">
        <v>19</v>
      </c>
      <c r="B3" s="8"/>
      <c r="C3" s="8"/>
      <c r="D3" s="8"/>
    </row>
    <row r="4" spans="1:4" s="2" customFormat="1" ht="54.75">
      <c r="A4" s="5" t="s">
        <v>1</v>
      </c>
      <c r="B4" s="5" t="s">
        <v>20</v>
      </c>
      <c r="C4" s="5" t="s">
        <v>8</v>
      </c>
      <c r="D4" s="5" t="s">
        <v>9</v>
      </c>
    </row>
    <row r="5" spans="1:4" ht="14.25">
      <c r="A5" s="11" t="s">
        <v>13</v>
      </c>
      <c r="B5" s="13">
        <v>616851</v>
      </c>
      <c r="C5" s="10">
        <v>1.90461</v>
      </c>
      <c r="D5" s="9">
        <f aca="true" t="shared" si="0" ref="D5:D10">B5*C5*1.18</f>
        <v>1386335.4880698</v>
      </c>
    </row>
    <row r="6" spans="1:4" ht="14.25">
      <c r="A6" s="11" t="s">
        <v>14</v>
      </c>
      <c r="B6" s="14">
        <v>358512</v>
      </c>
      <c r="C6" s="10">
        <v>1.78153</v>
      </c>
      <c r="D6" s="9">
        <f t="shared" si="0"/>
        <v>753665.8623648</v>
      </c>
    </row>
    <row r="7" spans="1:4" ht="14.25">
      <c r="A7" s="11" t="s">
        <v>15</v>
      </c>
      <c r="B7" s="14">
        <v>239102</v>
      </c>
      <c r="C7" s="10">
        <v>1.92212</v>
      </c>
      <c r="D7" s="9">
        <f t="shared" si="0"/>
        <v>542307.6287632</v>
      </c>
    </row>
    <row r="8" spans="1:4" ht="14.25">
      <c r="A8" s="11" t="s">
        <v>16</v>
      </c>
      <c r="B8" s="14">
        <v>303034</v>
      </c>
      <c r="C8" s="10">
        <v>1.89154</v>
      </c>
      <c r="D8" s="9">
        <f t="shared" si="0"/>
        <v>676377.1001848</v>
      </c>
    </row>
    <row r="9" spans="1:4" ht="14.25">
      <c r="A9" s="11" t="s">
        <v>17</v>
      </c>
      <c r="B9" s="14">
        <v>249518</v>
      </c>
      <c r="C9" s="10">
        <v>2.0908</v>
      </c>
      <c r="D9" s="9">
        <f t="shared" si="0"/>
        <v>615596.8365920001</v>
      </c>
    </row>
    <row r="10" spans="1:4" ht="14.25">
      <c r="A10" s="11" t="s">
        <v>18</v>
      </c>
      <c r="B10" s="14">
        <v>135754</v>
      </c>
      <c r="C10" s="10">
        <v>2.07494</v>
      </c>
      <c r="D10" s="9">
        <f t="shared" si="0"/>
        <v>332384.0576167999</v>
      </c>
    </row>
    <row r="11" spans="1:4" ht="14.25">
      <c r="A11" s="11" t="s">
        <v>10</v>
      </c>
      <c r="B11" s="14">
        <v>196414</v>
      </c>
      <c r="C11" s="10">
        <v>2.08028</v>
      </c>
      <c r="D11" s="9">
        <f aca="true" t="shared" si="1" ref="D11:D16">B11*C11*1.18</f>
        <v>482143.4167856</v>
      </c>
    </row>
    <row r="12" spans="1:4" ht="14.25">
      <c r="A12" s="11" t="s">
        <v>2</v>
      </c>
      <c r="B12" s="14">
        <v>276050</v>
      </c>
      <c r="C12" s="10">
        <v>2.09694</v>
      </c>
      <c r="D12" s="9">
        <f t="shared" si="1"/>
        <v>683055.1386599999</v>
      </c>
    </row>
    <row r="13" spans="1:4" ht="14.25">
      <c r="A13" s="11" t="s">
        <v>3</v>
      </c>
      <c r="B13" s="14">
        <v>326384</v>
      </c>
      <c r="C13" s="10">
        <v>2.04859</v>
      </c>
      <c r="D13" s="9">
        <f t="shared" si="1"/>
        <v>788979.8583008</v>
      </c>
    </row>
    <row r="14" spans="1:4" ht="14.25">
      <c r="A14" s="11" t="s">
        <v>4</v>
      </c>
      <c r="B14" s="14">
        <v>425311</v>
      </c>
      <c r="C14" s="10">
        <v>1.97859</v>
      </c>
      <c r="D14" s="9">
        <f t="shared" si="1"/>
        <v>992988.9879581999</v>
      </c>
    </row>
    <row r="15" spans="1:4" ht="14.25">
      <c r="A15" s="11" t="s">
        <v>5</v>
      </c>
      <c r="B15" s="14">
        <v>570200</v>
      </c>
      <c r="C15" s="10">
        <v>1.99836</v>
      </c>
      <c r="D15" s="9">
        <f t="shared" si="1"/>
        <v>1344568.5489599998</v>
      </c>
    </row>
    <row r="16" spans="1:4" ht="14.25">
      <c r="A16" s="11" t="s">
        <v>6</v>
      </c>
      <c r="B16" s="14">
        <v>767452</v>
      </c>
      <c r="C16" s="10">
        <v>1.84812</v>
      </c>
      <c r="D16" s="9">
        <f t="shared" si="1"/>
        <v>1673645.2004832001</v>
      </c>
    </row>
    <row r="17" spans="1:4" s="3" customFormat="1" ht="14.25">
      <c r="A17" s="4" t="s">
        <v>11</v>
      </c>
      <c r="B17" s="12">
        <f>SUM(B5:B16)</f>
        <v>4464582</v>
      </c>
      <c r="C17" s="4" t="s">
        <v>7</v>
      </c>
      <c r="D17" s="6">
        <f>SUM(D5:D16)</f>
        <v>10272048.1247392</v>
      </c>
    </row>
    <row r="19" spans="1:4" ht="37.5" customHeight="1">
      <c r="A19" s="7" t="s">
        <v>21</v>
      </c>
      <c r="B19" s="7"/>
      <c r="C19" s="7"/>
      <c r="D19" s="7"/>
    </row>
  </sheetData>
  <sheetProtection/>
  <mergeCells count="4">
    <mergeCell ref="A19:D19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Мурзаков</cp:lastModifiedBy>
  <cp:lastPrinted>2012-06-18T06:06:46Z</cp:lastPrinted>
  <dcterms:created xsi:type="dcterms:W3CDTF">2012-02-13T09:56:48Z</dcterms:created>
  <dcterms:modified xsi:type="dcterms:W3CDTF">2017-02-28T05:00:51Z</dcterms:modified>
  <cp:category/>
  <cp:version/>
  <cp:contentType/>
  <cp:contentStatus/>
</cp:coreProperties>
</file>